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4" i="1"/>
  <c r="H51" i="1" l="1"/>
  <c r="H30" i="1"/>
  <c r="H18" i="1" l="1"/>
  <c r="H38" i="1" l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<sst xmlns="http://schemas.openxmlformats.org/spreadsheetml/2006/main" count="63" uniqueCount="35">
  <si>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</si>
  <si>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</si>
  <si>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</si>
  <si>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</si>
  <si>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</si>
  <si>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</si>
  <si>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</si>
  <si>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</si>
  <si>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</si>
  <si>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</si>
  <si>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</si>
  <si>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</si>
  <si>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</si>
  <si>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</si>
  <si>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</si>
  <si>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</si>
  <si>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</si>
  <si>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</si>
  <si>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</si>
  <si>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</si>
  <si>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</si>
  <si>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</si>
  <si>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</si>
  <si>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</si>
  <si>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</si>
  <si>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</si>
  <si>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</si>
  <si>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</si>
  <si>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</si>
  <si>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</si>
  <si>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</si>
  <si>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</si>
  <si>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04.07.2025 </t>
  </si>
  <si>
    <t>Primljena i neutrošena participacija od 04.07.2025</t>
  </si>
  <si>
    <t xml:space="preserve">Dana 04.07.2025.godine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</si>
</sst>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I26" sqref="I2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45842</v>
      </c>
      <c r="H12" s="12">
        <v>1198738.8400000001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45842</v>
      </c>
      <c r="H13" s="1">
        <f>H14+H31-H39-H55</f>
        <v>109602.9699999999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45842</v>
      </c>
      <c r="H14" s="2">
        <f>SUM(H15:H30)</f>
        <v>104368.1399999999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f>30155+26080+1566966.24-1566966.24</f>
        <v>56235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</f>
        <v>10040.359999999957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</f>
        <v>38092.779999999941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45842</v>
      </c>
      <c r="H31" s="2">
        <f>H32+H33+H34+H35+H37+H38+H36</f>
        <v>17577.000000000007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</f>
        <v>17577.000000000007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45842</v>
      </c>
      <c r="H39" s="3">
        <f>SUM(H40:H54)</f>
        <v>12342.17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11830+512.17</f>
        <v>12342.17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45842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45842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</f>
        <v>1089135.8700000003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1198738.8400000003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2025-07-07T06:08:54Z</dcterms:modified>
  <cp:category/>
  <cp:contentStatus/>
</cp:coreProperties>
</file>